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Kamil\Мои документы\на сайт\Протокола итоговые\Attachments_nailya.saitovna@yandex.ru_2018-11-26_15-49-03\"/>
    </mc:Choice>
  </mc:AlternateContent>
  <bookViews>
    <workbookView xWindow="0" yWindow="0" windowWidth="21000" windowHeight="11985" activeTab="7"/>
  </bookViews>
  <sheets>
    <sheet name="4 кл" sheetId="1" r:id="rId1"/>
    <sheet name="5 кл" sheetId="3" r:id="rId2"/>
    <sheet name="6 кл" sheetId="4" r:id="rId3"/>
    <sheet name="7 кл" sheetId="5" r:id="rId4"/>
    <sheet name="8 кл" sheetId="6" r:id="rId5"/>
    <sheet name="9 кл" sheetId="7" r:id="rId6"/>
    <sheet name="10 кл" sheetId="8" r:id="rId7"/>
    <sheet name="11 кл" sheetId="9" r:id="rId8"/>
  </sheets>
  <externalReferences>
    <externalReference r:id="rId9"/>
  </externalReferences>
  <calcPr calcId="152511"/>
</workbook>
</file>

<file path=xl/calcChain.xml><?xml version="1.0" encoding="utf-8"?>
<calcChain xmlns="http://schemas.openxmlformats.org/spreadsheetml/2006/main">
  <c r="I3" i="1" l="1"/>
  <c r="J3" i="1"/>
  <c r="J4" i="3" l="1"/>
  <c r="J4" i="7"/>
  <c r="J4" i="4"/>
  <c r="J4" i="9"/>
  <c r="J4" i="6"/>
  <c r="J4" i="5"/>
  <c r="J4" i="8"/>
  <c r="I4" i="3"/>
  <c r="I4" i="8"/>
  <c r="I4" i="4"/>
  <c r="I4" i="9"/>
  <c r="I4" i="6"/>
  <c r="I4" i="5"/>
  <c r="I4" i="7"/>
</calcChain>
</file>

<file path=xl/sharedStrings.xml><?xml version="1.0" encoding="utf-8"?>
<sst xmlns="http://schemas.openxmlformats.org/spreadsheetml/2006/main" count="488" uniqueCount="130">
  <si>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</si>
  <si>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</si>
  <si>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</si>
  <si>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</si>
  <si>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Класс</t>
  </si>
  <si>
    <t>Пол</t>
  </si>
  <si>
    <t>Балл</t>
  </si>
  <si>
    <t>Максимальный балл</t>
  </si>
  <si>
    <t>Статус</t>
  </si>
  <si>
    <t>муж</t>
  </si>
  <si>
    <t>Фамилия, имя, отчество педагога, подготовившего участника олимпиады</t>
  </si>
  <si>
    <t>Новошешминский</t>
  </si>
  <si>
    <t xml:space="preserve"> </t>
  </si>
  <si>
    <t>Тихонов</t>
  </si>
  <si>
    <t>Клюшкин</t>
  </si>
  <si>
    <t>Былинкина</t>
  </si>
  <si>
    <t>МБОУ "Ленинская средняя общеобразовательная школа Новошешминского муниципального района Республики Татарстан"</t>
  </si>
  <si>
    <t>МБОУ "Новошешминская гимназия Новошешминского муниципального района Республики Татарстан"</t>
  </si>
  <si>
    <t>МБОУ "Новошешминская  средняя общеобразовательная школа Новошешминского муниципального района Республики Татарстан"</t>
  </si>
  <si>
    <t>жен</t>
  </si>
  <si>
    <t>Арбузова Светлана Дмитриевна</t>
  </si>
  <si>
    <t>Халиуллина Милавша Гусмановна</t>
  </si>
  <si>
    <t>Павлова Галина Леонидовна</t>
  </si>
  <si>
    <t>Лазарев</t>
  </si>
  <si>
    <t>Любимова</t>
  </si>
  <si>
    <t>Урядникова</t>
  </si>
  <si>
    <t>Никифорова</t>
  </si>
  <si>
    <t>Миргазова</t>
  </si>
  <si>
    <t>Хорькова</t>
  </si>
  <si>
    <t>МБОУ "Новошешминская средняя общеобразовательная школа Новошешминского муниципального района Республики Татарстан"</t>
  </si>
  <si>
    <t>Новошешминская гимназия средняя общеобразовательная школа Новошешминского муниципального района Республики Татарстан"</t>
  </si>
  <si>
    <t>МБОУ "Новошешминская СОШ средняя общеобразовательная школа Новошешминского муниципального района Республики Татарстан"</t>
  </si>
  <si>
    <t>МБОУ "Новошешминская гимназия   Новошешминского муниципального района Республики Татарстан"</t>
  </si>
  <si>
    <t>МБОУ "Зиреклинский лицей средняя общеобразовательная школа Новошешминского муниципального района Республики Татарстан"</t>
  </si>
  <si>
    <t>МБОУ "Ленинская   средняя общеобразовательная школа Новошешминского муниципального района Республики Татарстан"</t>
  </si>
  <si>
    <t>Вафина Гульфия Асадулловна</t>
  </si>
  <si>
    <t>Мустафина Гульшат Галяутдиновна</t>
  </si>
  <si>
    <t>Лаврова Людмила Геннадьевна</t>
  </si>
  <si>
    <t>новошешминский</t>
  </si>
  <si>
    <t>Данилова</t>
  </si>
  <si>
    <t>Гаффарова</t>
  </si>
  <si>
    <t>Сапарёва</t>
  </si>
  <si>
    <t xml:space="preserve">Хайбуллина </t>
  </si>
  <si>
    <t>Меньшикова</t>
  </si>
  <si>
    <t>Ведякина</t>
  </si>
  <si>
    <t>Реутов</t>
  </si>
  <si>
    <t>МБОУ "Новошешминская средняя общеобразовательная школа Новошешминского муниципального района Республики Татарстан""</t>
  </si>
  <si>
    <t>МБОУ "Черемуховская средняя общеобразовательная школа Новошешминского муниципального района Республики Татарстан"</t>
  </si>
  <si>
    <t>МБОУ "Зиреклинский лицей   Новошешминского муниципального района Республики Татарстан"</t>
  </si>
  <si>
    <t>МБОУ "Слобода Волчинская основная общеобразовательная школа Новошешминского муниципального района Республики Татарстан"</t>
  </si>
  <si>
    <t>Шабалдина Любовь Григорьевна</t>
  </si>
  <si>
    <t>Каниева Дина Рашидовна</t>
  </si>
  <si>
    <t>Калмыкова Елена Михайловна</t>
  </si>
  <si>
    <t>Ефимова</t>
  </si>
  <si>
    <t>Хаметвалеева</t>
  </si>
  <si>
    <t xml:space="preserve">Козлова </t>
  </si>
  <si>
    <t>Минаева</t>
  </si>
  <si>
    <t xml:space="preserve">Новошешминский </t>
  </si>
  <si>
    <t xml:space="preserve">Юдинцева </t>
  </si>
  <si>
    <t>Зубатова</t>
  </si>
  <si>
    <t>Якушева</t>
  </si>
  <si>
    <t xml:space="preserve">Павлова </t>
  </si>
  <si>
    <t>МБОУ "Новошешминская  средняя общеобразовательная школа Новошешминского муниципального района Республики Татарстан""</t>
  </si>
  <si>
    <t>МБОУ "Зиреклинский лицей    Новошешминского муниципального района Республики Татарстан"</t>
  </si>
  <si>
    <t>Шакирова Мунира Фаритовна</t>
  </si>
  <si>
    <t>Нестерова Наталия Валериановна</t>
  </si>
  <si>
    <t>Батенева Нина Александровна</t>
  </si>
  <si>
    <t>Горбунова</t>
  </si>
  <si>
    <t>Барсукова</t>
  </si>
  <si>
    <t>Макарова</t>
  </si>
  <si>
    <t>Мусина</t>
  </si>
  <si>
    <t>Паршина</t>
  </si>
  <si>
    <t>Скочков</t>
  </si>
  <si>
    <t>МБОУ "Краснооктябрьская   основная общеобразовательная школа Новошешминского муниципального района Республики Татарстан""</t>
  </si>
  <si>
    <t>МБОУ "Слобода Волчинская  основная общеобразовательная школа Новошешминского муниципального района Республики Татарстан"</t>
  </si>
  <si>
    <t>МБОУ "Архангельская  основная общеобразовательная школа Новошешминского муниципального района Республики Татарстан"</t>
  </si>
  <si>
    <t>МБОУ "Ленинская  средняя общеобразовательная школа Новошешминского муниципального района Республики Татарстан"</t>
  </si>
  <si>
    <t>МБОУ "Новошешминская гимназия    Новошешминского муниципального района Республики Татарстан"</t>
  </si>
  <si>
    <t>МБОУ "Новошешминская гимназия  Новошешминского муниципального района Республики Татарстан"</t>
  </si>
  <si>
    <t>Данилова Татьяна Петровна</t>
  </si>
  <si>
    <t>Старова Лариса Ивановна</t>
  </si>
  <si>
    <t>Жирнова Эльвина Нафисовна</t>
  </si>
  <si>
    <t>Карташова Надежда Алексеевна</t>
  </si>
  <si>
    <t>Финагентова Анастасия Сергеевна</t>
  </si>
  <si>
    <t>Максимова</t>
  </si>
  <si>
    <t>Прыткова</t>
  </si>
  <si>
    <t>Шайхутдинова</t>
  </si>
  <si>
    <t>Кардопольцев</t>
  </si>
  <si>
    <t>Назмутдинов</t>
  </si>
  <si>
    <t>Териков</t>
  </si>
  <si>
    <t>Арбузов</t>
  </si>
  <si>
    <t xml:space="preserve">Фомин </t>
  </si>
  <si>
    <t>МБОУ "Утяшкинская основная общеобразовательная школа Новошешминского муниципального района Республики Татарстан""</t>
  </si>
  <si>
    <t>МБОУ "Архангельская основная общеобразовательная школа Новошешминского муниципального района Республики Татарстан"</t>
  </si>
  <si>
    <t>МБОУ "Екатерининская основная общеобразовательная школа Новошешминского муниципального района Республики Татарстан"</t>
  </si>
  <si>
    <t>Нотфуллина  Эльмира Рамзиевна</t>
  </si>
  <si>
    <t>Урядникова Рания Махмутовна</t>
  </si>
  <si>
    <t>Семенова Мария Петровна</t>
  </si>
  <si>
    <t>Феоктистова</t>
  </si>
  <si>
    <t xml:space="preserve">Михайлова </t>
  </si>
  <si>
    <t>Белоусова</t>
  </si>
  <si>
    <t>Юсупов</t>
  </si>
  <si>
    <t>Репина</t>
  </si>
  <si>
    <t>МБОУ "Краснооктябрьская основная общеобразовательная школа Новошешминского муниципального района Республики Татарстан"</t>
  </si>
  <si>
    <t>МБОУ "Утяшкинская основная общеобразовательная школа Новошешминского муниципального района Республики Татарстан"</t>
  </si>
  <si>
    <t>Роднин</t>
  </si>
  <si>
    <t>4а</t>
  </si>
  <si>
    <t>Хорьков</t>
  </si>
  <si>
    <t xml:space="preserve">Трунова </t>
  </si>
  <si>
    <t>Зарубина</t>
  </si>
  <si>
    <t>Поварницына</t>
  </si>
  <si>
    <t>4б</t>
  </si>
  <si>
    <t xml:space="preserve">Корнева </t>
  </si>
  <si>
    <t>Зайцева</t>
  </si>
  <si>
    <t>МБОУ "Екатерининская основнаяобщеобразовательная школа Новошешминского муниципального района Республики Татарстан"</t>
  </si>
  <si>
    <t>МБОУ "Черемуховская  средняя общеобразовательная школа Новошешминского муниципального района Республики Татарстан"</t>
  </si>
  <si>
    <t>Шолгина Надежда Валентиновна</t>
  </si>
  <si>
    <t>Кабирова Гелия Фатыховна</t>
  </si>
  <si>
    <t>Глинина Татьяна Леонидовна</t>
  </si>
  <si>
    <t>Реброва Любовь Ивановна</t>
  </si>
  <si>
    <t>Курбатова Галина Александровна</t>
  </si>
  <si>
    <t>Сапарёва Марина Александровна</t>
  </si>
  <si>
    <t>Суринова</t>
  </si>
  <si>
    <t>Салимов</t>
  </si>
  <si>
    <t>победитель</t>
  </si>
  <si>
    <t>Шифр</t>
  </si>
  <si>
    <r>
      <t xml:space="preserve">Итоговый  протокол по итогам муниципального этапа ВсОШ/РОШ  по предмету РУССКИЙ ЯЗЫК </t>
    </r>
    <r>
      <rPr>
        <b/>
        <u/>
        <sz val="12"/>
        <color theme="1"/>
        <rFont val="Times New Roman"/>
        <family val="1"/>
        <charset val="204"/>
      </rPr>
      <t xml:space="preserve">Новошешминского     </t>
    </r>
    <r>
      <rPr>
        <b/>
        <sz val="12"/>
        <color theme="1"/>
        <rFont val="Times New Roman"/>
        <family val="1"/>
        <charset val="204"/>
      </rPr>
      <t xml:space="preserve">                                                                                                муниципального района в 2018-2019 учебном году                                                 
</t>
    </r>
  </si>
  <si>
    <t>участник</t>
  </si>
  <si>
    <t>Итоговый протокол по итогам муниципального этапа ВсОШ/РОШ  по предмету РУССКИЙ ЯЗЫК Новошешминского                                                                                                     муниципального района в 2018-2019 учебном году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</si>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</sst>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8"/>
      <color theme="1"/>
      <name val="Calibri"/>
      <family val="2"/>
      <charset val="204"/>
      <scheme val="minor"/>
    </font>
    <font>
      <sz val="10"/>
      <color rgb="FF000000"/>
      <name val="Times New Roman"/>
      <family val="2"/>
      <charset val="204"/>
    </font>
    <font>
      <sz val="10"/>
      <color theme="1"/>
      <name val="Times New Roman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/>
  </cellStyleXfs>
  <cellXfs count="43">
    <xf numFmtId="0" fontId="0" fillId="0" borderId="0" xfId="0" applyNumberFormat="1"/>
    <xf numFmtId="0" fontId="2" fillId="0" borderId="1" xfId="0" applyNumberFormat="1" applyFont="1" applyBorder="1" applyAlignment="1">
      <alignment horizontal="center" vertical="center" wrapText="1" shrinkToFit="1"/>
    </xf>
    <xf numFmtId="0" fontId="3" fillId="0" borderId="0" xfId="0" applyNumberFormat="1" applyFont="1" applyAlignment="1">
      <alignment horizontal="center" wrapText="1"/>
    </xf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0" fillId="0" borderId="1" xfId="0" applyNumberFormat="1" applyBorder="1" applyAlignment="1">
      <alignment vertical="top" wrapText="1"/>
    </xf>
    <xf numFmtId="0" fontId="2" fillId="0" borderId="1" xfId="0" applyNumberFormat="1" applyFont="1" applyBorder="1" applyAlignment="1">
      <alignment vertical="top" wrapText="1"/>
    </xf>
    <xf numFmtId="0" fontId="2" fillId="0" borderId="1" xfId="1" applyFont="1" applyFill="1" applyBorder="1" applyAlignment="1">
      <alignment vertical="top" wrapText="1"/>
    </xf>
    <xf numFmtId="0" fontId="2" fillId="0" borderId="1" xfId="3" applyFont="1" applyFill="1" applyBorder="1" applyAlignment="1">
      <alignment vertical="top" wrapText="1"/>
    </xf>
    <xf numFmtId="0" fontId="2" fillId="0" borderId="1" xfId="3" applyFont="1" applyFill="1" applyBorder="1" applyAlignment="1">
      <alignment horizontal="center" vertical="top" wrapText="1"/>
    </xf>
    <xf numFmtId="0" fontId="2" fillId="0" borderId="1" xfId="1" applyFont="1" applyFill="1" applyBorder="1" applyAlignment="1">
      <alignment horizontal="center" vertical="top" wrapText="1"/>
    </xf>
    <xf numFmtId="0" fontId="0" fillId="0" borderId="1" xfId="0" applyNumberFormat="1" applyFont="1" applyBorder="1" applyAlignment="1">
      <alignment horizontal="center" vertical="top" wrapText="1"/>
    </xf>
    <xf numFmtId="0" fontId="2" fillId="0" borderId="1" xfId="0" applyNumberFormat="1" applyFont="1" applyBorder="1" applyAlignment="1">
      <alignment horizontal="center" vertical="top" wrapText="1" shrinkToFit="1"/>
    </xf>
    <xf numFmtId="0" fontId="6" fillId="0" borderId="1" xfId="3" applyFont="1" applyFill="1" applyBorder="1" applyAlignment="1">
      <alignment horizontal="center" vertical="top" wrapText="1"/>
    </xf>
    <xf numFmtId="0" fontId="7" fillId="0" borderId="1" xfId="3" applyFont="1" applyFill="1" applyBorder="1" applyAlignment="1">
      <alignment vertical="top" wrapText="1"/>
    </xf>
    <xf numFmtId="0" fontId="7" fillId="0" borderId="1" xfId="3" applyFont="1" applyFill="1" applyBorder="1" applyAlignment="1">
      <alignment horizontal="center" vertical="top" wrapText="1"/>
    </xf>
    <xf numFmtId="0" fontId="9" fillId="0" borderId="1" xfId="2" applyFont="1" applyBorder="1" applyAlignment="1">
      <alignment vertical="top" wrapText="1"/>
    </xf>
    <xf numFmtId="0" fontId="9" fillId="0" borderId="1" xfId="2" applyFont="1" applyBorder="1" applyAlignment="1">
      <alignment horizontal="center" vertical="top" wrapText="1"/>
    </xf>
    <xf numFmtId="0" fontId="7" fillId="0" borderId="1" xfId="0" applyFont="1" applyFill="1" applyBorder="1" applyAlignment="1">
      <alignment vertical="top" wrapText="1"/>
    </xf>
    <xf numFmtId="0" fontId="2" fillId="0" borderId="1" xfId="0" applyFont="1" applyFill="1" applyBorder="1" applyAlignment="1">
      <alignment vertical="top" wrapText="1"/>
    </xf>
    <xf numFmtId="0" fontId="7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vertical="top" wrapText="1"/>
    </xf>
    <xf numFmtId="0" fontId="11" fillId="0" borderId="1" xfId="2" applyFont="1" applyBorder="1" applyAlignment="1">
      <alignment vertical="top" wrapText="1"/>
    </xf>
    <xf numFmtId="0" fontId="0" fillId="0" borderId="1" xfId="0" applyNumberFormat="1" applyBorder="1" applyAlignment="1">
      <alignment horizontal="center"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vertical="top" wrapText="1"/>
    </xf>
    <xf numFmtId="0" fontId="7" fillId="0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vertical="top" wrapText="1"/>
    </xf>
    <xf numFmtId="0" fontId="2" fillId="0" borderId="2" xfId="0" applyFont="1" applyFill="1" applyBorder="1" applyAlignment="1">
      <alignment vertical="top" wrapText="1"/>
    </xf>
    <xf numFmtId="0" fontId="2" fillId="0" borderId="1" xfId="0" applyFont="1" applyFill="1" applyBorder="1" applyAlignment="1">
      <alignment horizontal="center" vertical="top" wrapText="1"/>
    </xf>
    <xf numFmtId="0" fontId="2" fillId="0" borderId="2" xfId="0" applyFont="1" applyBorder="1" applyAlignment="1">
      <alignment vertical="top" wrapText="1"/>
    </xf>
    <xf numFmtId="0" fontId="7" fillId="0" borderId="1" xfId="0" applyNumberFormat="1" applyFont="1" applyFill="1" applyBorder="1" applyAlignment="1">
      <alignment horizontal="center" vertical="top" wrapText="1"/>
    </xf>
    <xf numFmtId="0" fontId="11" fillId="0" borderId="1" xfId="2" applyFont="1" applyBorder="1" applyAlignment="1">
      <alignment horizontal="center" vertical="top" wrapText="1"/>
    </xf>
    <xf numFmtId="0" fontId="13" fillId="0" borderId="1" xfId="0" applyNumberFormat="1" applyFont="1" applyBorder="1" applyAlignment="1">
      <alignment vertical="top" wrapText="1"/>
    </xf>
    <xf numFmtId="49" fontId="0" fillId="0" borderId="1" xfId="0" applyNumberFormat="1" applyBorder="1" applyAlignment="1">
      <alignment horizontal="center" vertical="top" wrapText="1"/>
    </xf>
    <xf numFmtId="0" fontId="10" fillId="0" borderId="0" xfId="0" applyNumberFormat="1" applyFont="1" applyAlignment="1">
      <alignment horizontal="center" wrapText="1"/>
    </xf>
    <xf numFmtId="0" fontId="10" fillId="0" borderId="0" xfId="0" applyNumberFormat="1" applyFont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0" fillId="0" borderId="0" xfId="0" applyNumberFormat="1" applyFont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</cellXfs>
  <cellStyles count="4">
    <cellStyle name="TableStyleLight1" xfId="2"/>
    <cellStyle name="Обычный" xfId="0" builtinId="0"/>
    <cellStyle name="Обычный 2" xfId="3"/>
    <cellStyle name="Обычный 3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1052;&#1086;&#1080;%20&#1044;&#1086;&#1082;&#1091;&#1084;&#1077;&#1085;&#1090;&#1099;/&#1054;&#1051;&#1048;&#1052;&#1055;&#1048;&#1040;&#1044;&#1040;/&#1054;&#1083;&#1080;&#1084;&#1087;&#1080;&#1072;&#1076;&#1072;%202018-19/&#1056;&#1059;&#1057;&#1057;&#1050;&#1048;&#1049;%20&#1071;&#1047;&#1067;&#1050;/&#1080;&#1085;&#1089;&#1090;&#1088;&#1091;&#1082;&#1094;&#1080;&#1103;&#1087;&#1086;%20&#1084;&#1091;&#1085;&#1080;&#1094;&#1080;&#1087;&#1072;&#1083;&#1100;&#1085;&#1099;&#1084;%20&#1086;&#1083;&#1080;&#1084;&#1087;&#1080;&#1072;&#1076;&#1072;&#1084;/&#1060;&#1086;&#1088;&#1084;&#1072;%20&#1087;&#1088;&#1086;&#1090;&#1086;&#1082;&#1086;&#1083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Форма предварительного протокол"/>
      <sheetName val="Форма итогового протокола"/>
    </sheetNames>
    <sheetDataSet>
      <sheetData sheetId="0"/>
      <sheetData sheetId="1">
        <row r="3">
          <cell r="K3" t="str">
            <v>Апеляционный балл</v>
          </cell>
          <cell r="L3" t="str">
            <v>Итоговый балл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zoomScale="93" zoomScaleNormal="93" workbookViewId="0">
      <selection activeCell="G2" sqref="G1:G1048576"/>
    </sheetView>
  </sheetViews>
  <sheetFormatPr defaultRowHeight="15.75" x14ac:dyDescent="0.25"/>
  <cols>
    <col min="1" max="1" width="2.875" customWidth="1"/>
    <col min="2" max="2" width="7.875" customWidth="1"/>
    <col min="3" max="3" width="22.625" customWidth="1"/>
    <col min="4" max="5" width="8.5" customWidth="1"/>
    <col min="6" max="6" width="5.625" customWidth="1"/>
    <col min="7" max="7" width="6.25" customWidth="1"/>
    <col min="8" max="10" width="7.375" customWidth="1"/>
    <col min="11" max="11" width="7.5" customWidth="1"/>
    <col min="12" max="12" width="6.125" customWidth="1"/>
    <col min="13" max="13" width="10.5" customWidth="1"/>
    <col min="14" max="14" width="32.125" customWidth="1"/>
  </cols>
  <sheetData>
    <row r="1" spans="1:21" ht="52.5" customHeight="1" x14ac:dyDescent="0.35">
      <c r="A1" s="37" t="s">
        <v>126</v>
      </c>
      <c r="B1" s="37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4"/>
      <c r="P1" s="4"/>
      <c r="Q1" s="4"/>
      <c r="R1" s="4"/>
      <c r="S1" s="4"/>
      <c r="T1" s="4"/>
      <c r="U1" s="4"/>
    </row>
    <row r="2" spans="1:21" ht="23.25" hidden="1" x14ac:dyDescent="0.35">
      <c r="A2" s="2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ht="76.5" customHeight="1" x14ac:dyDescent="0.25">
      <c r="A3" s="12" t="s">
        <v>0</v>
      </c>
      <c r="B3" s="12" t="s">
        <v>1</v>
      </c>
      <c r="C3" s="12" t="s">
        <v>2</v>
      </c>
      <c r="D3" s="12" t="s">
        <v>3</v>
      </c>
      <c r="E3" s="12" t="s">
        <v>125</v>
      </c>
      <c r="F3" s="12" t="s">
        <v>4</v>
      </c>
      <c r="G3" s="12" t="s">
        <v>5</v>
      </c>
      <c r="H3" s="12" t="s">
        <v>6</v>
      </c>
      <c r="I3" s="12" t="str">
        <f>'[1]Форма итогового протокола'!K3</f>
        <v>Апеляционный балл</v>
      </c>
      <c r="J3" s="12" t="str">
        <f>'[1]Форма итогового протокола'!L3</f>
        <v>Итоговый балл</v>
      </c>
      <c r="K3" s="12" t="s">
        <v>7</v>
      </c>
      <c r="L3" s="12" t="s">
        <v>8</v>
      </c>
      <c r="M3" s="12" t="s">
        <v>10</v>
      </c>
      <c r="N3" s="12" t="s">
        <v>2</v>
      </c>
    </row>
    <row r="4" spans="1:21" ht="126" x14ac:dyDescent="0.25">
      <c r="A4" s="22">
        <v>1</v>
      </c>
      <c r="B4" s="19" t="s">
        <v>11</v>
      </c>
      <c r="C4" s="8" t="s">
        <v>18</v>
      </c>
      <c r="D4" s="8" t="s">
        <v>105</v>
      </c>
      <c r="E4" s="9">
        <v>401</v>
      </c>
      <c r="F4" s="9" t="s">
        <v>106</v>
      </c>
      <c r="G4" s="6" t="s">
        <v>9</v>
      </c>
      <c r="H4" s="26">
        <v>10.5</v>
      </c>
      <c r="I4" s="26"/>
      <c r="J4" s="26">
        <v>10.5</v>
      </c>
      <c r="K4" s="26">
        <v>36</v>
      </c>
      <c r="L4" s="6" t="s">
        <v>127</v>
      </c>
      <c r="M4" s="19" t="s">
        <v>116</v>
      </c>
      <c r="N4" s="8" t="s">
        <v>18</v>
      </c>
    </row>
    <row r="5" spans="1:21" ht="94.5" x14ac:dyDescent="0.25">
      <c r="A5" s="22">
        <v>2</v>
      </c>
      <c r="B5" s="30" t="s">
        <v>11</v>
      </c>
      <c r="C5" s="8" t="s">
        <v>114</v>
      </c>
      <c r="D5" s="19" t="s">
        <v>107</v>
      </c>
      <c r="E5" s="9">
        <v>402</v>
      </c>
      <c r="F5" s="31">
        <v>4</v>
      </c>
      <c r="G5" s="6" t="s">
        <v>9</v>
      </c>
      <c r="H5" s="26">
        <v>9.5</v>
      </c>
      <c r="I5" s="26"/>
      <c r="J5" s="26">
        <v>9.5</v>
      </c>
      <c r="K5" s="26">
        <v>36</v>
      </c>
      <c r="L5" s="6" t="s">
        <v>127</v>
      </c>
      <c r="M5" s="19" t="s">
        <v>97</v>
      </c>
      <c r="N5" s="8" t="s">
        <v>114</v>
      </c>
    </row>
    <row r="6" spans="1:21" ht="126" x14ac:dyDescent="0.25">
      <c r="A6" s="22">
        <v>3</v>
      </c>
      <c r="B6" s="30" t="s">
        <v>57</v>
      </c>
      <c r="C6" s="8" t="s">
        <v>103</v>
      </c>
      <c r="D6" s="8" t="s">
        <v>108</v>
      </c>
      <c r="E6" s="9">
        <v>403</v>
      </c>
      <c r="F6" s="9">
        <v>4</v>
      </c>
      <c r="G6" s="6" t="s">
        <v>19</v>
      </c>
      <c r="H6" s="26">
        <v>11</v>
      </c>
      <c r="I6" s="26"/>
      <c r="J6" s="26">
        <v>11</v>
      </c>
      <c r="K6" s="26">
        <v>36</v>
      </c>
      <c r="L6" s="6" t="s">
        <v>127</v>
      </c>
      <c r="M6" s="19" t="s">
        <v>117</v>
      </c>
      <c r="N6" s="8" t="s">
        <v>103</v>
      </c>
    </row>
    <row r="7" spans="1:21" ht="110.25" x14ac:dyDescent="0.25">
      <c r="A7" s="22">
        <v>4</v>
      </c>
      <c r="B7" s="32"/>
      <c r="C7" s="8" t="s">
        <v>104</v>
      </c>
      <c r="D7" s="8" t="s">
        <v>109</v>
      </c>
      <c r="E7" s="9">
        <v>404</v>
      </c>
      <c r="F7" s="9">
        <v>4</v>
      </c>
      <c r="G7" s="6" t="s">
        <v>19</v>
      </c>
      <c r="H7" s="26">
        <v>6.5</v>
      </c>
      <c r="I7" s="26"/>
      <c r="J7" s="26">
        <v>6.5</v>
      </c>
      <c r="K7" s="26">
        <v>36</v>
      </c>
      <c r="L7" s="6" t="s">
        <v>127</v>
      </c>
      <c r="M7" s="19" t="s">
        <v>118</v>
      </c>
      <c r="N7" s="8" t="s">
        <v>104</v>
      </c>
    </row>
    <row r="8" spans="1:21" ht="126" x14ac:dyDescent="0.25">
      <c r="A8" s="22">
        <v>5</v>
      </c>
      <c r="B8" s="30" t="s">
        <v>11</v>
      </c>
      <c r="C8" s="19" t="s">
        <v>18</v>
      </c>
      <c r="D8" s="19" t="s">
        <v>110</v>
      </c>
      <c r="E8" s="31">
        <v>405</v>
      </c>
      <c r="F8" s="31" t="s">
        <v>111</v>
      </c>
      <c r="G8" s="6" t="s">
        <v>19</v>
      </c>
      <c r="H8" s="26">
        <v>12</v>
      </c>
      <c r="I8" s="26"/>
      <c r="J8" s="26">
        <v>12</v>
      </c>
      <c r="K8" s="26">
        <v>36</v>
      </c>
      <c r="L8" s="6" t="s">
        <v>127</v>
      </c>
      <c r="M8" s="19" t="s">
        <v>119</v>
      </c>
      <c r="N8" s="19" t="s">
        <v>18</v>
      </c>
    </row>
    <row r="9" spans="1:21" ht="110.25" x14ac:dyDescent="0.25">
      <c r="A9" s="9">
        <v>6</v>
      </c>
      <c r="B9" s="30" t="s">
        <v>11</v>
      </c>
      <c r="C9" s="8" t="s">
        <v>115</v>
      </c>
      <c r="D9" s="19" t="s">
        <v>112</v>
      </c>
      <c r="E9" s="9">
        <v>407</v>
      </c>
      <c r="F9" s="31">
        <v>4</v>
      </c>
      <c r="G9" s="6" t="s">
        <v>19</v>
      </c>
      <c r="H9" s="26">
        <v>5.5</v>
      </c>
      <c r="I9" s="26"/>
      <c r="J9" s="26">
        <v>5.5</v>
      </c>
      <c r="K9" s="26">
        <v>36</v>
      </c>
      <c r="L9" s="6" t="s">
        <v>127</v>
      </c>
      <c r="M9" s="19" t="s">
        <v>120</v>
      </c>
      <c r="N9" s="8" t="s">
        <v>115</v>
      </c>
    </row>
    <row r="10" spans="1:21" ht="110.25" x14ac:dyDescent="0.25">
      <c r="A10" s="22">
        <v>7</v>
      </c>
      <c r="B10" s="30" t="s">
        <v>11</v>
      </c>
      <c r="C10" s="8" t="s">
        <v>76</v>
      </c>
      <c r="D10" s="8" t="s">
        <v>113</v>
      </c>
      <c r="E10" s="9">
        <v>408</v>
      </c>
      <c r="F10" s="9">
        <v>4</v>
      </c>
      <c r="G10" s="6" t="s">
        <v>19</v>
      </c>
      <c r="H10" s="26">
        <v>12</v>
      </c>
      <c r="I10" s="26"/>
      <c r="J10" s="26">
        <v>12</v>
      </c>
      <c r="K10" s="26">
        <v>36</v>
      </c>
      <c r="L10" s="6" t="s">
        <v>127</v>
      </c>
      <c r="M10" s="19" t="s">
        <v>121</v>
      </c>
      <c r="N10" s="8" t="s">
        <v>76</v>
      </c>
    </row>
  </sheetData>
  <mergeCells count="1">
    <mergeCell ref="A1:N1"/>
  </mergeCells>
  <pageMargins left="0.51181102362204722" right="0.31496062992125984" top="0.35433070866141736" bottom="0.35433070866141736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2"/>
  <sheetViews>
    <sheetView topLeftCell="A3" workbookViewId="0">
      <selection activeCell="G3" sqref="G1:G1048576"/>
    </sheetView>
  </sheetViews>
  <sheetFormatPr defaultRowHeight="15.75" x14ac:dyDescent="0.25"/>
  <cols>
    <col min="1" max="1" width="5.125" customWidth="1"/>
    <col min="3" max="3" width="30.25" customWidth="1"/>
    <col min="6" max="6" width="7.25" customWidth="1"/>
    <col min="14" max="14" width="22.125" customWidth="1"/>
  </cols>
  <sheetData>
    <row r="2" spans="1:14" ht="43.5" customHeight="1" x14ac:dyDescent="0.25">
      <c r="A2" s="38" t="s">
        <v>128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4" spans="1:14" ht="157.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125</v>
      </c>
      <c r="F4" s="1" t="s">
        <v>4</v>
      </c>
      <c r="G4" s="1" t="s">
        <v>5</v>
      </c>
      <c r="H4" s="1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" t="s">
        <v>7</v>
      </c>
      <c r="L4" s="1" t="s">
        <v>8</v>
      </c>
      <c r="M4" s="1" t="s">
        <v>10</v>
      </c>
      <c r="N4" s="1" t="s">
        <v>2</v>
      </c>
    </row>
    <row r="5" spans="1:14" ht="90" x14ac:dyDescent="0.25">
      <c r="A5" s="15">
        <v>1</v>
      </c>
      <c r="B5" s="28" t="s">
        <v>11</v>
      </c>
      <c r="C5" s="15" t="s">
        <v>47</v>
      </c>
      <c r="D5" s="15" t="s">
        <v>122</v>
      </c>
      <c r="E5" s="15">
        <v>501</v>
      </c>
      <c r="F5" s="15">
        <v>5</v>
      </c>
      <c r="G5" s="26" t="s">
        <v>9</v>
      </c>
      <c r="H5" s="26">
        <v>4.5</v>
      </c>
      <c r="I5" s="26"/>
      <c r="J5" s="26">
        <v>4.5</v>
      </c>
      <c r="K5" s="26">
        <v>52</v>
      </c>
      <c r="L5" s="6" t="s">
        <v>127</v>
      </c>
      <c r="M5" s="28" t="s">
        <v>79</v>
      </c>
      <c r="N5" s="15" t="s">
        <v>47</v>
      </c>
    </row>
    <row r="6" spans="1:14" ht="90" x14ac:dyDescent="0.25">
      <c r="A6" s="20">
        <v>2</v>
      </c>
      <c r="B6" s="28" t="s">
        <v>11</v>
      </c>
      <c r="C6" s="15" t="s">
        <v>16</v>
      </c>
      <c r="D6" s="15" t="s">
        <v>98</v>
      </c>
      <c r="E6" s="15">
        <v>502</v>
      </c>
      <c r="F6" s="15">
        <v>5</v>
      </c>
      <c r="G6" s="26" t="s">
        <v>19</v>
      </c>
      <c r="H6" s="26">
        <v>6</v>
      </c>
      <c r="I6" s="26"/>
      <c r="J6" s="26">
        <v>6</v>
      </c>
      <c r="K6" s="26">
        <v>52</v>
      </c>
      <c r="L6" s="6" t="s">
        <v>127</v>
      </c>
      <c r="M6" s="28" t="s">
        <v>37</v>
      </c>
      <c r="N6" s="15" t="s">
        <v>16</v>
      </c>
    </row>
    <row r="7" spans="1:14" ht="105" x14ac:dyDescent="0.25">
      <c r="A7" s="20">
        <v>3</v>
      </c>
      <c r="B7" s="28" t="s">
        <v>11</v>
      </c>
      <c r="C7" s="15" t="s">
        <v>103</v>
      </c>
      <c r="D7" s="15" t="s">
        <v>99</v>
      </c>
      <c r="E7" s="15">
        <v>503</v>
      </c>
      <c r="F7" s="15">
        <v>5</v>
      </c>
      <c r="G7" s="26" t="s">
        <v>19</v>
      </c>
      <c r="H7" s="26">
        <v>9</v>
      </c>
      <c r="I7" s="26"/>
      <c r="J7" s="26">
        <v>9</v>
      </c>
      <c r="K7" s="26">
        <v>52</v>
      </c>
      <c r="L7" s="6" t="s">
        <v>127</v>
      </c>
      <c r="M7" s="28" t="s">
        <v>65</v>
      </c>
      <c r="N7" s="15" t="s">
        <v>103</v>
      </c>
    </row>
    <row r="8" spans="1:14" ht="90" x14ac:dyDescent="0.25">
      <c r="A8" s="20">
        <v>4</v>
      </c>
      <c r="B8" s="28" t="s">
        <v>11</v>
      </c>
      <c r="C8" s="28" t="s">
        <v>16</v>
      </c>
      <c r="D8" s="28" t="s">
        <v>100</v>
      </c>
      <c r="E8" s="28">
        <v>504</v>
      </c>
      <c r="F8" s="28">
        <v>5</v>
      </c>
      <c r="G8" s="26" t="s">
        <v>19</v>
      </c>
      <c r="H8" s="26">
        <v>4</v>
      </c>
      <c r="I8" s="26"/>
      <c r="J8" s="26">
        <v>4</v>
      </c>
      <c r="K8" s="26">
        <v>52</v>
      </c>
      <c r="L8" s="6" t="s">
        <v>127</v>
      </c>
      <c r="M8" s="28" t="s">
        <v>37</v>
      </c>
      <c r="N8" s="28" t="s">
        <v>16</v>
      </c>
    </row>
    <row r="9" spans="1:14" ht="75" x14ac:dyDescent="0.25">
      <c r="A9" s="20">
        <v>5</v>
      </c>
      <c r="B9" s="28" t="s">
        <v>11</v>
      </c>
      <c r="C9" s="15" t="s">
        <v>17</v>
      </c>
      <c r="D9" s="28" t="s">
        <v>101</v>
      </c>
      <c r="E9" s="15">
        <v>505</v>
      </c>
      <c r="F9" s="28">
        <v>5</v>
      </c>
      <c r="G9" s="26" t="s">
        <v>9</v>
      </c>
      <c r="H9" s="26">
        <v>4</v>
      </c>
      <c r="I9" s="26"/>
      <c r="J9" s="26">
        <v>4</v>
      </c>
      <c r="K9" s="26">
        <v>52</v>
      </c>
      <c r="L9" s="6" t="s">
        <v>127</v>
      </c>
      <c r="M9" s="28" t="s">
        <v>82</v>
      </c>
      <c r="N9" s="15" t="s">
        <v>17</v>
      </c>
    </row>
    <row r="10" spans="1:14" ht="60.75" customHeight="1" x14ac:dyDescent="0.25">
      <c r="A10" s="20">
        <v>6</v>
      </c>
      <c r="B10" s="28" t="s">
        <v>11</v>
      </c>
      <c r="C10" s="15" t="s">
        <v>49</v>
      </c>
      <c r="D10" s="15" t="s">
        <v>102</v>
      </c>
      <c r="E10" s="15">
        <v>506</v>
      </c>
      <c r="F10" s="15">
        <v>5</v>
      </c>
      <c r="G10" s="26" t="s">
        <v>19</v>
      </c>
      <c r="H10" s="26">
        <v>7</v>
      </c>
      <c r="I10" s="26"/>
      <c r="J10" s="26">
        <v>7</v>
      </c>
      <c r="K10" s="26">
        <v>52</v>
      </c>
      <c r="L10" s="6" t="s">
        <v>127</v>
      </c>
      <c r="M10" s="28" t="s">
        <v>66</v>
      </c>
      <c r="N10" s="15" t="s">
        <v>49</v>
      </c>
    </row>
    <row r="11" spans="1:14" ht="90" x14ac:dyDescent="0.25">
      <c r="A11" s="20">
        <v>7</v>
      </c>
      <c r="B11" s="28" t="s">
        <v>11</v>
      </c>
      <c r="C11" s="15" t="s">
        <v>93</v>
      </c>
      <c r="D11" s="15" t="s">
        <v>68</v>
      </c>
      <c r="E11" s="15">
        <v>507</v>
      </c>
      <c r="F11" s="15">
        <v>5</v>
      </c>
      <c r="G11" s="26" t="s">
        <v>19</v>
      </c>
      <c r="H11" s="26">
        <v>4</v>
      </c>
      <c r="I11" s="26"/>
      <c r="J11" s="26">
        <v>4</v>
      </c>
      <c r="K11" s="26">
        <v>52</v>
      </c>
      <c r="L11" s="6" t="s">
        <v>127</v>
      </c>
      <c r="M11" s="28" t="s">
        <v>80</v>
      </c>
      <c r="N11" s="15" t="s">
        <v>93</v>
      </c>
    </row>
    <row r="12" spans="1:14" ht="94.5" x14ac:dyDescent="0.25">
      <c r="A12" s="33">
        <v>8</v>
      </c>
      <c r="B12" s="6" t="s">
        <v>11</v>
      </c>
      <c r="C12" s="6" t="s">
        <v>17</v>
      </c>
      <c r="D12" s="6" t="s">
        <v>123</v>
      </c>
      <c r="E12" s="26">
        <v>507</v>
      </c>
      <c r="F12" s="6">
        <v>5</v>
      </c>
      <c r="G12" s="6"/>
      <c r="H12" s="26">
        <v>4</v>
      </c>
      <c r="I12" s="26"/>
      <c r="J12" s="26">
        <v>4</v>
      </c>
      <c r="K12" s="26">
        <v>52</v>
      </c>
      <c r="L12" s="6" t="s">
        <v>127</v>
      </c>
      <c r="M12" s="6" t="s">
        <v>82</v>
      </c>
      <c r="N12" s="6" t="s">
        <v>17</v>
      </c>
    </row>
  </sheetData>
  <mergeCells count="1">
    <mergeCell ref="A2:L2"/>
  </mergeCells>
  <pageMargins left="0.51181102362204722" right="0.51181102362204722" top="0.35433070866141736" bottom="0.35433070866141736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2"/>
  <sheetViews>
    <sheetView topLeftCell="A4" workbookViewId="0">
      <selection activeCell="G4" sqref="G1:G1048576"/>
    </sheetView>
  </sheetViews>
  <sheetFormatPr defaultRowHeight="15.75" x14ac:dyDescent="0.25"/>
  <cols>
    <col min="3" max="3" width="23.375" customWidth="1"/>
    <col min="14" max="14" width="23" customWidth="1"/>
  </cols>
  <sheetData>
    <row r="2" spans="1:14" ht="33" customHeight="1" x14ac:dyDescent="0.25">
      <c r="A2" s="38" t="s">
        <v>128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</row>
    <row r="4" spans="1:14" ht="157.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125</v>
      </c>
      <c r="F4" s="1" t="s">
        <v>4</v>
      </c>
      <c r="G4" s="1" t="s">
        <v>5</v>
      </c>
      <c r="H4" s="1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" t="s">
        <v>7</v>
      </c>
      <c r="L4" s="1" t="s">
        <v>8</v>
      </c>
      <c r="M4" s="1" t="s">
        <v>10</v>
      </c>
      <c r="N4" s="1" t="s">
        <v>2</v>
      </c>
    </row>
    <row r="5" spans="1:14" ht="90" x14ac:dyDescent="0.25">
      <c r="A5" s="15">
        <v>1</v>
      </c>
      <c r="B5" s="18" t="s">
        <v>38</v>
      </c>
      <c r="C5" s="14" t="s">
        <v>47</v>
      </c>
      <c r="D5" s="14" t="s">
        <v>84</v>
      </c>
      <c r="E5" s="15">
        <v>601</v>
      </c>
      <c r="F5" s="15">
        <v>6</v>
      </c>
      <c r="G5" s="26" t="s">
        <v>9</v>
      </c>
      <c r="H5" s="26">
        <v>15</v>
      </c>
      <c r="I5" s="26"/>
      <c r="J5" s="26">
        <v>15</v>
      </c>
      <c r="K5" s="26">
        <v>52</v>
      </c>
      <c r="L5" s="5" t="s">
        <v>127</v>
      </c>
      <c r="M5" s="18" t="s">
        <v>50</v>
      </c>
      <c r="N5" s="14" t="s">
        <v>47</v>
      </c>
    </row>
    <row r="6" spans="1:14" ht="90" x14ac:dyDescent="0.25">
      <c r="A6" s="15">
        <v>2</v>
      </c>
      <c r="B6" s="18" t="s">
        <v>38</v>
      </c>
      <c r="C6" s="14" t="s">
        <v>47</v>
      </c>
      <c r="D6" s="18" t="s">
        <v>85</v>
      </c>
      <c r="E6" s="15">
        <v>602</v>
      </c>
      <c r="F6" s="28">
        <v>6</v>
      </c>
      <c r="G6" s="26" t="s">
        <v>19</v>
      </c>
      <c r="H6" s="26">
        <v>15.5</v>
      </c>
      <c r="I6" s="26"/>
      <c r="J6" s="26">
        <v>15.5</v>
      </c>
      <c r="K6" s="26">
        <v>52</v>
      </c>
      <c r="L6" s="5" t="s">
        <v>127</v>
      </c>
      <c r="M6" s="18" t="s">
        <v>50</v>
      </c>
      <c r="N6" s="14" t="s">
        <v>47</v>
      </c>
    </row>
    <row r="7" spans="1:14" ht="75" x14ac:dyDescent="0.25">
      <c r="A7" s="20">
        <v>3</v>
      </c>
      <c r="B7" s="29" t="s">
        <v>11</v>
      </c>
      <c r="C7" s="29" t="s">
        <v>16</v>
      </c>
      <c r="D7" s="29" t="s">
        <v>86</v>
      </c>
      <c r="E7" s="20">
        <v>603</v>
      </c>
      <c r="F7" s="20">
        <v>6</v>
      </c>
      <c r="G7" s="26" t="s">
        <v>19</v>
      </c>
      <c r="H7" s="26">
        <v>16</v>
      </c>
      <c r="I7" s="26"/>
      <c r="J7" s="26">
        <v>16</v>
      </c>
      <c r="K7" s="26">
        <v>52</v>
      </c>
      <c r="L7" s="5" t="s">
        <v>127</v>
      </c>
      <c r="M7" s="29" t="s">
        <v>81</v>
      </c>
      <c r="N7" s="29" t="s">
        <v>16</v>
      </c>
    </row>
    <row r="8" spans="1:14" ht="75" x14ac:dyDescent="0.25">
      <c r="A8" s="20">
        <v>4</v>
      </c>
      <c r="B8" s="18" t="s">
        <v>11</v>
      </c>
      <c r="C8" s="14" t="s">
        <v>77</v>
      </c>
      <c r="D8" s="18" t="s">
        <v>87</v>
      </c>
      <c r="E8" s="15">
        <v>604</v>
      </c>
      <c r="F8" s="28">
        <v>6</v>
      </c>
      <c r="G8" s="26" t="s">
        <v>9</v>
      </c>
      <c r="H8" s="26">
        <v>4</v>
      </c>
      <c r="I8" s="26"/>
      <c r="J8" s="26">
        <v>4</v>
      </c>
      <c r="K8" s="26">
        <v>52</v>
      </c>
      <c r="L8" s="5" t="s">
        <v>127</v>
      </c>
      <c r="M8" s="18" t="s">
        <v>35</v>
      </c>
      <c r="N8" s="14" t="s">
        <v>77</v>
      </c>
    </row>
    <row r="9" spans="1:14" ht="90" x14ac:dyDescent="0.25">
      <c r="A9" s="20">
        <v>5</v>
      </c>
      <c r="B9" s="18"/>
      <c r="C9" s="14" t="s">
        <v>92</v>
      </c>
      <c r="D9" s="18" t="s">
        <v>88</v>
      </c>
      <c r="E9" s="15">
        <v>605</v>
      </c>
      <c r="F9" s="28">
        <v>6</v>
      </c>
      <c r="G9" s="26" t="s">
        <v>9</v>
      </c>
      <c r="H9" s="26">
        <v>9</v>
      </c>
      <c r="I9" s="26"/>
      <c r="J9" s="26">
        <v>9</v>
      </c>
      <c r="K9" s="26">
        <v>52</v>
      </c>
      <c r="L9" s="5" t="s">
        <v>127</v>
      </c>
      <c r="M9" s="18" t="s">
        <v>95</v>
      </c>
      <c r="N9" s="14" t="s">
        <v>92</v>
      </c>
    </row>
    <row r="10" spans="1:14" ht="90" x14ac:dyDescent="0.25">
      <c r="A10" s="20">
        <v>6</v>
      </c>
      <c r="B10" s="18" t="s">
        <v>11</v>
      </c>
      <c r="C10" s="14" t="s">
        <v>93</v>
      </c>
      <c r="D10" s="14" t="s">
        <v>89</v>
      </c>
      <c r="E10" s="15">
        <v>606</v>
      </c>
      <c r="F10" s="15">
        <v>6</v>
      </c>
      <c r="G10" s="26" t="s">
        <v>9</v>
      </c>
      <c r="H10" s="26">
        <v>4</v>
      </c>
      <c r="I10" s="26"/>
      <c r="J10" s="26">
        <v>4</v>
      </c>
      <c r="K10" s="26">
        <v>52</v>
      </c>
      <c r="L10" s="5" t="s">
        <v>127</v>
      </c>
      <c r="M10" s="18" t="s">
        <v>96</v>
      </c>
      <c r="N10" s="14" t="s">
        <v>93</v>
      </c>
    </row>
    <row r="11" spans="1:14" ht="75" x14ac:dyDescent="0.25">
      <c r="A11" s="20">
        <v>7</v>
      </c>
      <c r="B11" s="29" t="s">
        <v>11</v>
      </c>
      <c r="C11" s="29" t="s">
        <v>16</v>
      </c>
      <c r="D11" s="29" t="s">
        <v>90</v>
      </c>
      <c r="E11" s="20">
        <v>607</v>
      </c>
      <c r="F11" s="20">
        <v>6</v>
      </c>
      <c r="G11" s="26" t="s">
        <v>9</v>
      </c>
      <c r="H11" s="26">
        <v>11</v>
      </c>
      <c r="I11" s="26"/>
      <c r="J11" s="26">
        <v>11</v>
      </c>
      <c r="K11" s="26">
        <v>52</v>
      </c>
      <c r="L11" s="5" t="s">
        <v>127</v>
      </c>
      <c r="M11" s="29" t="s">
        <v>81</v>
      </c>
      <c r="N11" s="29" t="s">
        <v>16</v>
      </c>
    </row>
    <row r="12" spans="1:14" ht="90" x14ac:dyDescent="0.25">
      <c r="A12" s="20">
        <v>8</v>
      </c>
      <c r="B12" s="18" t="s">
        <v>11</v>
      </c>
      <c r="C12" s="14" t="s">
        <v>94</v>
      </c>
      <c r="D12" s="14" t="s">
        <v>91</v>
      </c>
      <c r="E12" s="15">
        <v>608</v>
      </c>
      <c r="F12" s="15">
        <v>6</v>
      </c>
      <c r="G12" s="26" t="s">
        <v>9</v>
      </c>
      <c r="H12" s="26">
        <v>8.5</v>
      </c>
      <c r="I12" s="26"/>
      <c r="J12" s="26">
        <v>8.5</v>
      </c>
      <c r="K12" s="26">
        <v>52</v>
      </c>
      <c r="L12" s="5" t="s">
        <v>127</v>
      </c>
      <c r="M12" s="18" t="s">
        <v>97</v>
      </c>
      <c r="N12" s="14" t="s">
        <v>94</v>
      </c>
    </row>
  </sheetData>
  <mergeCells count="1">
    <mergeCell ref="A2:M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6" workbookViewId="0">
      <selection activeCell="G6" sqref="G1:G1048576"/>
    </sheetView>
  </sheetViews>
  <sheetFormatPr defaultRowHeight="15.75" x14ac:dyDescent="0.25"/>
  <cols>
    <col min="1" max="1" width="3.625" customWidth="1"/>
    <col min="3" max="3" width="28.25" customWidth="1"/>
    <col min="6" max="6" width="13.125" customWidth="1"/>
    <col min="13" max="13" width="16.125" customWidth="1"/>
    <col min="14" max="14" width="27" customWidth="1"/>
  </cols>
  <sheetData>
    <row r="1" spans="1:14" x14ac:dyDescent="0.25">
      <c r="A1" t="s">
        <v>12</v>
      </c>
    </row>
    <row r="2" spans="1:14" ht="56.25" customHeight="1" x14ac:dyDescent="0.25">
      <c r="A2" s="38" t="s">
        <v>128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4" spans="1:14" ht="94.5" x14ac:dyDescent="0.25">
      <c r="A4" s="12" t="s">
        <v>0</v>
      </c>
      <c r="B4" s="12" t="s">
        <v>1</v>
      </c>
      <c r="C4" s="12" t="s">
        <v>2</v>
      </c>
      <c r="D4" s="12" t="s">
        <v>3</v>
      </c>
      <c r="E4" s="12" t="s">
        <v>125</v>
      </c>
      <c r="F4" s="12" t="s">
        <v>4</v>
      </c>
      <c r="G4" s="12" t="s">
        <v>5</v>
      </c>
      <c r="H4" s="12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2" t="s">
        <v>7</v>
      </c>
      <c r="L4" s="12" t="s">
        <v>8</v>
      </c>
      <c r="M4" s="12" t="s">
        <v>10</v>
      </c>
      <c r="N4" s="12" t="s">
        <v>2</v>
      </c>
    </row>
    <row r="5" spans="1:14" ht="89.25" customHeight="1" x14ac:dyDescent="0.25">
      <c r="A5" s="29">
        <v>1</v>
      </c>
      <c r="B5" s="18" t="s">
        <v>11</v>
      </c>
      <c r="C5" s="14" t="s">
        <v>74</v>
      </c>
      <c r="D5" s="18" t="s">
        <v>59</v>
      </c>
      <c r="E5" s="15">
        <v>701</v>
      </c>
      <c r="F5" s="28">
        <v>7</v>
      </c>
      <c r="G5" s="26" t="s">
        <v>19</v>
      </c>
      <c r="H5" s="26">
        <v>20.5</v>
      </c>
      <c r="I5" s="26"/>
      <c r="J5" s="26">
        <v>20.5</v>
      </c>
      <c r="K5" s="26">
        <v>58</v>
      </c>
      <c r="L5" s="5" t="s">
        <v>127</v>
      </c>
      <c r="M5" s="18" t="s">
        <v>66</v>
      </c>
      <c r="N5" s="14" t="s">
        <v>74</v>
      </c>
    </row>
    <row r="6" spans="1:14" ht="84.75" customHeight="1" x14ac:dyDescent="0.25">
      <c r="A6" s="13">
        <v>2</v>
      </c>
      <c r="B6" s="18" t="s">
        <v>11</v>
      </c>
      <c r="C6" s="14" t="s">
        <v>47</v>
      </c>
      <c r="D6" s="14" t="s">
        <v>67</v>
      </c>
      <c r="E6" s="15">
        <v>702</v>
      </c>
      <c r="F6" s="15">
        <v>7</v>
      </c>
      <c r="G6" s="26" t="s">
        <v>19</v>
      </c>
      <c r="H6" s="26">
        <v>11</v>
      </c>
      <c r="I6" s="26"/>
      <c r="J6" s="26">
        <v>11</v>
      </c>
      <c r="K6" s="26">
        <v>58</v>
      </c>
      <c r="L6" s="5" t="s">
        <v>127</v>
      </c>
      <c r="M6" s="18" t="s">
        <v>79</v>
      </c>
      <c r="N6" s="14" t="s">
        <v>47</v>
      </c>
    </row>
    <row r="7" spans="1:14" ht="75" x14ac:dyDescent="0.25">
      <c r="A7" s="29">
        <v>3</v>
      </c>
      <c r="B7" s="18" t="s">
        <v>11</v>
      </c>
      <c r="C7" s="14" t="s">
        <v>75</v>
      </c>
      <c r="D7" s="14" t="s">
        <v>68</v>
      </c>
      <c r="E7" s="15">
        <v>703</v>
      </c>
      <c r="F7" s="36" t="s">
        <v>129</v>
      </c>
      <c r="G7" s="26" t="s">
        <v>19</v>
      </c>
      <c r="H7" s="26">
        <v>19.5</v>
      </c>
      <c r="I7" s="26"/>
      <c r="J7" s="26">
        <v>19.5</v>
      </c>
      <c r="K7" s="25">
        <v>58</v>
      </c>
      <c r="L7" s="18" t="s">
        <v>127</v>
      </c>
      <c r="M7" s="18" t="s">
        <v>80</v>
      </c>
      <c r="N7" s="14" t="s">
        <v>75</v>
      </c>
    </row>
    <row r="8" spans="1:14" ht="75" x14ac:dyDescent="0.25">
      <c r="A8" s="13">
        <v>4</v>
      </c>
      <c r="B8" s="18" t="s">
        <v>11</v>
      </c>
      <c r="C8" s="18" t="s">
        <v>76</v>
      </c>
      <c r="D8" s="18" t="s">
        <v>69</v>
      </c>
      <c r="E8" s="28">
        <v>705</v>
      </c>
      <c r="F8" s="36" t="s">
        <v>129</v>
      </c>
      <c r="G8" s="26" t="s">
        <v>19</v>
      </c>
      <c r="H8" s="26">
        <v>6.5</v>
      </c>
      <c r="I8" s="26"/>
      <c r="J8" s="26">
        <v>6.5</v>
      </c>
      <c r="K8" s="25">
        <v>58</v>
      </c>
      <c r="L8" s="18" t="s">
        <v>127</v>
      </c>
      <c r="M8" s="18" t="s">
        <v>81</v>
      </c>
      <c r="N8" s="18" t="s">
        <v>76</v>
      </c>
    </row>
    <row r="9" spans="1:14" ht="60" x14ac:dyDescent="0.25">
      <c r="A9" s="21">
        <v>5</v>
      </c>
      <c r="B9" s="18" t="s">
        <v>11</v>
      </c>
      <c r="C9" s="14" t="s">
        <v>77</v>
      </c>
      <c r="D9" s="14" t="s">
        <v>15</v>
      </c>
      <c r="E9" s="15">
        <v>706</v>
      </c>
      <c r="F9" s="36" t="s">
        <v>129</v>
      </c>
      <c r="G9" s="26" t="s">
        <v>19</v>
      </c>
      <c r="H9" s="26">
        <v>11.5</v>
      </c>
      <c r="I9" s="26"/>
      <c r="J9" s="26">
        <v>11.5</v>
      </c>
      <c r="K9" s="25">
        <v>58</v>
      </c>
      <c r="L9" s="18" t="s">
        <v>127</v>
      </c>
      <c r="M9" s="18" t="s">
        <v>82</v>
      </c>
      <c r="N9" s="14" t="s">
        <v>77</v>
      </c>
    </row>
    <row r="10" spans="1:14" ht="60" x14ac:dyDescent="0.25">
      <c r="A10" s="21">
        <v>6</v>
      </c>
      <c r="B10" s="18" t="s">
        <v>11</v>
      </c>
      <c r="C10" s="14" t="s">
        <v>77</v>
      </c>
      <c r="D10" s="18" t="s">
        <v>70</v>
      </c>
      <c r="E10" s="15">
        <v>707</v>
      </c>
      <c r="F10" s="36" t="s">
        <v>129</v>
      </c>
      <c r="G10" s="26" t="s">
        <v>19</v>
      </c>
      <c r="H10" s="26">
        <v>11</v>
      </c>
      <c r="I10" s="26"/>
      <c r="J10" s="26">
        <v>11</v>
      </c>
      <c r="K10" s="25">
        <v>58</v>
      </c>
      <c r="L10" s="18" t="s">
        <v>127</v>
      </c>
      <c r="M10" s="18" t="s">
        <v>35</v>
      </c>
      <c r="N10" s="14" t="s">
        <v>77</v>
      </c>
    </row>
    <row r="11" spans="1:14" ht="60" x14ac:dyDescent="0.25">
      <c r="A11" s="29">
        <v>7</v>
      </c>
      <c r="B11" s="18" t="s">
        <v>11</v>
      </c>
      <c r="C11" s="14" t="s">
        <v>78</v>
      </c>
      <c r="D11" s="18" t="s">
        <v>71</v>
      </c>
      <c r="E11" s="15">
        <v>708</v>
      </c>
      <c r="F11" s="36" t="s">
        <v>129</v>
      </c>
      <c r="G11" s="26" t="s">
        <v>19</v>
      </c>
      <c r="H11" s="26">
        <v>21</v>
      </c>
      <c r="I11" s="26"/>
      <c r="J11" s="26">
        <v>21</v>
      </c>
      <c r="K11" s="25">
        <v>58</v>
      </c>
      <c r="L11" s="18" t="s">
        <v>127</v>
      </c>
      <c r="M11" s="18" t="s">
        <v>35</v>
      </c>
      <c r="N11" s="14" t="s">
        <v>78</v>
      </c>
    </row>
    <row r="12" spans="1:14" ht="75" x14ac:dyDescent="0.25">
      <c r="A12" s="29">
        <v>8</v>
      </c>
      <c r="B12" s="18" t="s">
        <v>11</v>
      </c>
      <c r="C12" s="18" t="s">
        <v>18</v>
      </c>
      <c r="D12" s="18" t="s">
        <v>72</v>
      </c>
      <c r="E12" s="28">
        <v>709</v>
      </c>
      <c r="F12" s="36" t="s">
        <v>129</v>
      </c>
      <c r="G12" s="26" t="s">
        <v>9</v>
      </c>
      <c r="H12" s="26">
        <v>19.5</v>
      </c>
      <c r="I12" s="26"/>
      <c r="J12" s="26">
        <v>19.5</v>
      </c>
      <c r="K12" s="25">
        <v>58</v>
      </c>
      <c r="L12" s="18" t="s">
        <v>127</v>
      </c>
      <c r="M12" s="18" t="s">
        <v>83</v>
      </c>
      <c r="N12" s="18" t="s">
        <v>62</v>
      </c>
    </row>
  </sheetData>
  <mergeCells count="1">
    <mergeCell ref="A2:L2"/>
  </mergeCells>
  <pageMargins left="0.51181102362204722" right="0.31496062992125984" top="0.55118110236220474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1"/>
  <sheetViews>
    <sheetView topLeftCell="A10" workbookViewId="0">
      <selection activeCell="D31" sqref="D31"/>
    </sheetView>
  </sheetViews>
  <sheetFormatPr defaultRowHeight="15.75" x14ac:dyDescent="0.25"/>
  <cols>
    <col min="1" max="1" width="5.75" customWidth="1"/>
    <col min="3" max="3" width="27.125" customWidth="1"/>
    <col min="5" max="5" width="11" customWidth="1"/>
    <col min="14" max="14" width="19" customWidth="1"/>
  </cols>
  <sheetData>
    <row r="2" spans="1:14" ht="43.5" customHeight="1" x14ac:dyDescent="0.25">
      <c r="A2" s="38" t="s">
        <v>128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</row>
    <row r="4" spans="1:14" ht="157.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125</v>
      </c>
      <c r="F4" s="1" t="s">
        <v>4</v>
      </c>
      <c r="G4" s="1" t="s">
        <v>5</v>
      </c>
      <c r="H4" s="1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" t="s">
        <v>7</v>
      </c>
      <c r="L4" s="1" t="s">
        <v>8</v>
      </c>
      <c r="M4" s="1" t="s">
        <v>10</v>
      </c>
      <c r="N4" s="1" t="s">
        <v>2</v>
      </c>
    </row>
    <row r="5" spans="1:14" ht="105" x14ac:dyDescent="0.25">
      <c r="A5" s="20">
        <v>1</v>
      </c>
      <c r="B5" s="18" t="s">
        <v>11</v>
      </c>
      <c r="C5" s="14" t="s">
        <v>32</v>
      </c>
      <c r="D5" s="14" t="s">
        <v>53</v>
      </c>
      <c r="E5" s="15">
        <v>801</v>
      </c>
      <c r="F5" s="15">
        <v>8</v>
      </c>
      <c r="G5" s="26" t="s">
        <v>19</v>
      </c>
      <c r="H5" s="25">
        <v>12</v>
      </c>
      <c r="I5" s="25"/>
      <c r="J5" s="25">
        <v>12</v>
      </c>
      <c r="K5" s="25">
        <v>58</v>
      </c>
      <c r="L5" s="5" t="s">
        <v>127</v>
      </c>
      <c r="M5" s="18" t="s">
        <v>51</v>
      </c>
      <c r="N5" s="14" t="s">
        <v>32</v>
      </c>
    </row>
    <row r="6" spans="1:14" ht="90" x14ac:dyDescent="0.25">
      <c r="A6" s="20">
        <v>2</v>
      </c>
      <c r="B6" s="27" t="s">
        <v>11</v>
      </c>
      <c r="C6" s="16" t="s">
        <v>63</v>
      </c>
      <c r="D6" s="16" t="s">
        <v>54</v>
      </c>
      <c r="E6" s="17">
        <v>802</v>
      </c>
      <c r="F6" s="17">
        <v>8</v>
      </c>
      <c r="G6" s="26" t="s">
        <v>19</v>
      </c>
      <c r="H6" s="25">
        <v>4</v>
      </c>
      <c r="I6" s="25"/>
      <c r="J6" s="25">
        <v>4</v>
      </c>
      <c r="K6" s="25">
        <v>58</v>
      </c>
      <c r="L6" s="5" t="s">
        <v>127</v>
      </c>
      <c r="M6" s="27" t="s">
        <v>64</v>
      </c>
      <c r="N6" s="16" t="s">
        <v>63</v>
      </c>
    </row>
    <row r="7" spans="1:14" ht="135" x14ac:dyDescent="0.25">
      <c r="A7" s="20">
        <v>3</v>
      </c>
      <c r="B7" s="29" t="s">
        <v>11</v>
      </c>
      <c r="C7" s="14" t="s">
        <v>73</v>
      </c>
      <c r="D7" s="14" t="s">
        <v>55</v>
      </c>
      <c r="E7" s="15">
        <v>803</v>
      </c>
      <c r="F7" s="15">
        <v>8</v>
      </c>
      <c r="G7" s="26" t="s">
        <v>19</v>
      </c>
      <c r="H7" s="25">
        <v>17.5</v>
      </c>
      <c r="I7" s="25"/>
      <c r="J7" s="25">
        <v>17.5</v>
      </c>
      <c r="K7" s="25">
        <v>58</v>
      </c>
      <c r="L7" s="5" t="s">
        <v>127</v>
      </c>
      <c r="M7" s="18" t="s">
        <v>65</v>
      </c>
      <c r="N7" s="14" t="s">
        <v>73</v>
      </c>
    </row>
    <row r="8" spans="1:14" ht="120" x14ac:dyDescent="0.25">
      <c r="A8" s="20">
        <v>4</v>
      </c>
      <c r="B8" s="18" t="s">
        <v>11</v>
      </c>
      <c r="C8" s="14" t="s">
        <v>74</v>
      </c>
      <c r="D8" s="18" t="s">
        <v>56</v>
      </c>
      <c r="E8" s="15">
        <v>804</v>
      </c>
      <c r="F8" s="28">
        <v>8</v>
      </c>
      <c r="G8" s="26" t="s">
        <v>19</v>
      </c>
      <c r="H8" s="25">
        <v>9.5</v>
      </c>
      <c r="I8" s="25"/>
      <c r="J8" s="25">
        <v>9.5</v>
      </c>
      <c r="K8" s="25">
        <v>58</v>
      </c>
      <c r="L8" s="5" t="s">
        <v>127</v>
      </c>
      <c r="M8" s="18" t="s">
        <v>66</v>
      </c>
      <c r="N8" s="14" t="s">
        <v>74</v>
      </c>
    </row>
    <row r="9" spans="1:14" ht="135" x14ac:dyDescent="0.25">
      <c r="A9" s="20">
        <v>5</v>
      </c>
      <c r="B9" s="18" t="s">
        <v>57</v>
      </c>
      <c r="C9" s="14" t="s">
        <v>62</v>
      </c>
      <c r="D9" s="14" t="s">
        <v>58</v>
      </c>
      <c r="E9" s="15">
        <v>805</v>
      </c>
      <c r="F9" s="15">
        <v>8</v>
      </c>
      <c r="G9" s="26" t="s">
        <v>19</v>
      </c>
      <c r="H9" s="25">
        <v>7</v>
      </c>
      <c r="I9" s="25"/>
      <c r="J9" s="25">
        <v>7</v>
      </c>
      <c r="K9" s="25">
        <v>58</v>
      </c>
      <c r="L9" s="5" t="s">
        <v>127</v>
      </c>
      <c r="M9" s="18" t="s">
        <v>22</v>
      </c>
      <c r="N9" s="14" t="s">
        <v>62</v>
      </c>
    </row>
    <row r="10" spans="1:14" ht="120" x14ac:dyDescent="0.25">
      <c r="A10" s="20">
        <v>6</v>
      </c>
      <c r="B10" s="18" t="s">
        <v>38</v>
      </c>
      <c r="C10" s="14" t="s">
        <v>74</v>
      </c>
      <c r="D10" s="14" t="s">
        <v>59</v>
      </c>
      <c r="E10" s="15">
        <v>806</v>
      </c>
      <c r="F10" s="15">
        <v>8</v>
      </c>
      <c r="G10" s="26" t="s">
        <v>19</v>
      </c>
      <c r="H10" s="25">
        <v>7.5</v>
      </c>
      <c r="I10" s="25"/>
      <c r="J10" s="25">
        <v>7.5</v>
      </c>
      <c r="K10" s="25">
        <v>58</v>
      </c>
      <c r="L10" s="5" t="s">
        <v>127</v>
      </c>
      <c r="M10" s="18" t="s">
        <v>66</v>
      </c>
      <c r="N10" s="14" t="s">
        <v>74</v>
      </c>
    </row>
    <row r="11" spans="1:14" ht="135" x14ac:dyDescent="0.25">
      <c r="A11" s="20">
        <v>7</v>
      </c>
      <c r="B11" s="18" t="s">
        <v>57</v>
      </c>
      <c r="C11" s="14" t="s">
        <v>62</v>
      </c>
      <c r="D11" s="18" t="s">
        <v>60</v>
      </c>
      <c r="E11" s="15">
        <v>807</v>
      </c>
      <c r="F11" s="28">
        <v>8</v>
      </c>
      <c r="G11" s="26" t="s">
        <v>19</v>
      </c>
      <c r="H11" s="25">
        <v>12.5</v>
      </c>
      <c r="I11" s="25"/>
      <c r="J11" s="25">
        <v>12.5</v>
      </c>
      <c r="K11" s="25">
        <v>58</v>
      </c>
      <c r="L11" s="5" t="s">
        <v>127</v>
      </c>
      <c r="M11" s="18" t="s">
        <v>61</v>
      </c>
      <c r="N11" s="14" t="s">
        <v>62</v>
      </c>
    </row>
  </sheetData>
  <mergeCells count="1">
    <mergeCell ref="A2:L2"/>
  </mergeCells>
  <pageMargins left="0.51181102362204722" right="0.31496062992125984" top="0.35433070866141736" bottom="0.35433070866141736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1"/>
  <sheetViews>
    <sheetView topLeftCell="A9" workbookViewId="0">
      <selection activeCell="G9" sqref="G1:G1048576"/>
    </sheetView>
  </sheetViews>
  <sheetFormatPr defaultRowHeight="15.75" x14ac:dyDescent="0.25"/>
  <cols>
    <col min="1" max="1" width="5.625" customWidth="1"/>
    <col min="3" max="3" width="21.125" customWidth="1"/>
    <col min="14" max="14" width="24.625" customWidth="1"/>
  </cols>
  <sheetData>
    <row r="2" spans="1:14" ht="36.75" customHeight="1" x14ac:dyDescent="0.25">
      <c r="A2" s="38" t="s">
        <v>128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4" spans="1:14" ht="157.5" x14ac:dyDescent="0.25">
      <c r="A4" s="12" t="s">
        <v>0</v>
      </c>
      <c r="B4" s="12" t="s">
        <v>1</v>
      </c>
      <c r="C4" s="12" t="s">
        <v>2</v>
      </c>
      <c r="D4" s="12" t="s">
        <v>3</v>
      </c>
      <c r="E4" s="12" t="s">
        <v>125</v>
      </c>
      <c r="F4" s="12" t="s">
        <v>4</v>
      </c>
      <c r="G4" s="12" t="s">
        <v>5</v>
      </c>
      <c r="H4" s="12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2" t="s">
        <v>7</v>
      </c>
      <c r="L4" s="12" t="s">
        <v>8</v>
      </c>
      <c r="M4" s="12" t="s">
        <v>10</v>
      </c>
      <c r="N4" s="12" t="s">
        <v>2</v>
      </c>
    </row>
    <row r="5" spans="1:14" ht="105" x14ac:dyDescent="0.25">
      <c r="A5" s="15">
        <v>1</v>
      </c>
      <c r="B5" s="18" t="s">
        <v>38</v>
      </c>
      <c r="C5" s="18" t="s">
        <v>47</v>
      </c>
      <c r="D5" s="18" t="s">
        <v>39</v>
      </c>
      <c r="E5" s="28">
        <v>901</v>
      </c>
      <c r="F5" s="28">
        <v>9</v>
      </c>
      <c r="G5" s="6" t="s">
        <v>19</v>
      </c>
      <c r="H5" s="26">
        <v>14.5</v>
      </c>
      <c r="I5" s="26"/>
      <c r="J5" s="26">
        <v>14.5</v>
      </c>
      <c r="K5" s="26">
        <v>56</v>
      </c>
      <c r="L5" s="6" t="s">
        <v>127</v>
      </c>
      <c r="M5" s="18" t="s">
        <v>50</v>
      </c>
      <c r="N5" s="18" t="s">
        <v>47</v>
      </c>
    </row>
    <row r="6" spans="1:14" ht="75" x14ac:dyDescent="0.25">
      <c r="A6" s="15">
        <v>2</v>
      </c>
      <c r="B6" s="27" t="s">
        <v>11</v>
      </c>
      <c r="C6" s="16" t="s">
        <v>48</v>
      </c>
      <c r="D6" s="16" t="s">
        <v>40</v>
      </c>
      <c r="E6" s="17">
        <v>902</v>
      </c>
      <c r="F6" s="17">
        <v>9</v>
      </c>
      <c r="G6" s="6" t="s">
        <v>19</v>
      </c>
      <c r="H6" s="26">
        <v>14</v>
      </c>
      <c r="I6" s="26"/>
      <c r="J6" s="26">
        <v>14</v>
      </c>
      <c r="K6" s="26">
        <v>56</v>
      </c>
      <c r="L6" s="6" t="s">
        <v>127</v>
      </c>
      <c r="M6" s="27" t="s">
        <v>36</v>
      </c>
      <c r="N6" s="16" t="s">
        <v>48</v>
      </c>
    </row>
    <row r="7" spans="1:14" ht="105" x14ac:dyDescent="0.25">
      <c r="A7" s="15">
        <v>3</v>
      </c>
      <c r="B7" s="18" t="s">
        <v>11</v>
      </c>
      <c r="C7" s="14" t="s">
        <v>16</v>
      </c>
      <c r="D7" s="14" t="s">
        <v>41</v>
      </c>
      <c r="E7" s="15">
        <v>903</v>
      </c>
      <c r="F7" s="15">
        <v>9</v>
      </c>
      <c r="G7" s="6" t="s">
        <v>19</v>
      </c>
      <c r="H7" s="26">
        <v>11</v>
      </c>
      <c r="I7" s="26"/>
      <c r="J7" s="26">
        <v>11</v>
      </c>
      <c r="K7" s="26">
        <v>56</v>
      </c>
      <c r="L7" s="6" t="s">
        <v>127</v>
      </c>
      <c r="M7" s="18" t="s">
        <v>37</v>
      </c>
      <c r="N7" s="14" t="s">
        <v>16</v>
      </c>
    </row>
    <row r="8" spans="1:14" ht="120" x14ac:dyDescent="0.25">
      <c r="A8" s="20">
        <v>4</v>
      </c>
      <c r="B8" s="18" t="s">
        <v>11</v>
      </c>
      <c r="C8" s="18" t="s">
        <v>46</v>
      </c>
      <c r="D8" s="18" t="s">
        <v>42</v>
      </c>
      <c r="E8" s="28">
        <v>904</v>
      </c>
      <c r="F8" s="28">
        <v>9</v>
      </c>
      <c r="G8" s="6" t="s">
        <v>19</v>
      </c>
      <c r="H8" s="26">
        <v>14</v>
      </c>
      <c r="I8" s="26"/>
      <c r="J8" s="26">
        <v>14</v>
      </c>
      <c r="K8" s="26">
        <v>56</v>
      </c>
      <c r="L8" s="6" t="s">
        <v>127</v>
      </c>
      <c r="M8" s="18" t="s">
        <v>22</v>
      </c>
      <c r="N8" s="18" t="s">
        <v>46</v>
      </c>
    </row>
    <row r="9" spans="1:14" ht="105" x14ac:dyDescent="0.25">
      <c r="A9" s="20">
        <v>5</v>
      </c>
      <c r="B9" s="18" t="s">
        <v>11</v>
      </c>
      <c r="C9" s="14" t="s">
        <v>49</v>
      </c>
      <c r="D9" s="18" t="s">
        <v>43</v>
      </c>
      <c r="E9" s="15">
        <v>906</v>
      </c>
      <c r="F9" s="28">
        <v>9</v>
      </c>
      <c r="G9" s="6" t="s">
        <v>19</v>
      </c>
      <c r="H9" s="26">
        <v>14</v>
      </c>
      <c r="I9" s="26"/>
      <c r="J9" s="26">
        <v>14</v>
      </c>
      <c r="K9" s="26">
        <v>56</v>
      </c>
      <c r="L9" s="6" t="s">
        <v>127</v>
      </c>
      <c r="M9" s="18" t="s">
        <v>52</v>
      </c>
      <c r="N9" s="14" t="s">
        <v>49</v>
      </c>
    </row>
    <row r="10" spans="1:14" ht="90" x14ac:dyDescent="0.25">
      <c r="A10" s="15">
        <v>6</v>
      </c>
      <c r="B10" s="18" t="s">
        <v>11</v>
      </c>
      <c r="C10" s="14" t="s">
        <v>32</v>
      </c>
      <c r="D10" s="14" t="s">
        <v>44</v>
      </c>
      <c r="E10" s="15">
        <v>907</v>
      </c>
      <c r="F10" s="15">
        <v>9</v>
      </c>
      <c r="G10" s="6" t="s">
        <v>19</v>
      </c>
      <c r="H10" s="26">
        <v>9.5</v>
      </c>
      <c r="I10" s="26"/>
      <c r="J10" s="26">
        <v>9.5</v>
      </c>
      <c r="K10" s="26">
        <v>56</v>
      </c>
      <c r="L10" s="6" t="s">
        <v>127</v>
      </c>
      <c r="M10" s="18" t="s">
        <v>51</v>
      </c>
      <c r="N10" s="14" t="s">
        <v>32</v>
      </c>
    </row>
    <row r="11" spans="1:14" ht="120" x14ac:dyDescent="0.25">
      <c r="A11" s="20">
        <v>7</v>
      </c>
      <c r="B11" s="18" t="s">
        <v>11</v>
      </c>
      <c r="C11" s="14" t="s">
        <v>46</v>
      </c>
      <c r="D11" s="18" t="s">
        <v>45</v>
      </c>
      <c r="E11" s="15">
        <v>908</v>
      </c>
      <c r="F11" s="28">
        <v>9</v>
      </c>
      <c r="G11" s="6" t="s">
        <v>9</v>
      </c>
      <c r="H11" s="26">
        <v>16</v>
      </c>
      <c r="I11" s="26"/>
      <c r="J11" s="26">
        <v>16</v>
      </c>
      <c r="K11" s="26">
        <v>56</v>
      </c>
      <c r="L11" s="6" t="s">
        <v>127</v>
      </c>
      <c r="M11" s="18" t="s">
        <v>22</v>
      </c>
      <c r="N11" s="14" t="s">
        <v>46</v>
      </c>
    </row>
  </sheetData>
  <mergeCells count="1">
    <mergeCell ref="A2:L2"/>
  </mergeCells>
  <pageMargins left="0.51181102362204722" right="0.51181102362204722" top="0.55118110236220474" bottom="0.55118110236220474" header="0.31496062992125984" footer="0.11811023622047245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10"/>
  <sheetViews>
    <sheetView topLeftCell="A7" workbookViewId="0">
      <selection activeCell="G7" sqref="G1:G1048576"/>
    </sheetView>
  </sheetViews>
  <sheetFormatPr defaultRowHeight="15.75" x14ac:dyDescent="0.25"/>
  <cols>
    <col min="1" max="1" width="4.625" customWidth="1"/>
    <col min="3" max="3" width="17.875" customWidth="1"/>
    <col min="4" max="4" width="10.875" customWidth="1"/>
    <col min="5" max="5" width="11.125" customWidth="1"/>
    <col min="6" max="6" width="5.25" customWidth="1"/>
    <col min="14" max="14" width="20.375" customWidth="1"/>
  </cols>
  <sheetData>
    <row r="2" spans="1:14" ht="48" customHeight="1" x14ac:dyDescent="0.25">
      <c r="A2" s="41" t="s">
        <v>128</v>
      </c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</row>
    <row r="4" spans="1:14" ht="157.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125</v>
      </c>
      <c r="F4" s="1" t="s">
        <v>4</v>
      </c>
      <c r="G4" s="1" t="s">
        <v>5</v>
      </c>
      <c r="H4" s="1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" t="s">
        <v>7</v>
      </c>
      <c r="L4" s="1" t="s">
        <v>8</v>
      </c>
      <c r="M4" s="1" t="s">
        <v>10</v>
      </c>
      <c r="N4" s="1" t="s">
        <v>2</v>
      </c>
    </row>
    <row r="5" spans="1:14" ht="141.75" x14ac:dyDescent="0.25">
      <c r="A5" s="22">
        <v>1</v>
      </c>
      <c r="B5" s="19" t="s">
        <v>11</v>
      </c>
      <c r="C5" s="8" t="s">
        <v>29</v>
      </c>
      <c r="D5" s="8" t="s">
        <v>23</v>
      </c>
      <c r="E5" s="9">
        <v>106</v>
      </c>
      <c r="F5" s="25">
        <v>10</v>
      </c>
      <c r="G5" s="26" t="s">
        <v>9</v>
      </c>
      <c r="H5" s="25">
        <v>17.5</v>
      </c>
      <c r="I5" s="25"/>
      <c r="J5" s="25">
        <v>17.5</v>
      </c>
      <c r="K5" s="25">
        <v>61</v>
      </c>
      <c r="L5" s="6" t="s">
        <v>127</v>
      </c>
      <c r="M5" s="19" t="s">
        <v>22</v>
      </c>
      <c r="N5" s="8" t="s">
        <v>29</v>
      </c>
    </row>
    <row r="6" spans="1:14" ht="126" x14ac:dyDescent="0.25">
      <c r="A6" s="22">
        <v>2</v>
      </c>
      <c r="B6" s="19" t="s">
        <v>11</v>
      </c>
      <c r="C6" s="8" t="s">
        <v>30</v>
      </c>
      <c r="D6" s="8" t="s">
        <v>24</v>
      </c>
      <c r="E6" s="9">
        <v>107</v>
      </c>
      <c r="F6" s="25">
        <v>10</v>
      </c>
      <c r="G6" s="26" t="s">
        <v>19</v>
      </c>
      <c r="H6" s="25">
        <v>33</v>
      </c>
      <c r="I6" s="25"/>
      <c r="J6" s="25">
        <v>33</v>
      </c>
      <c r="K6" s="25">
        <v>61</v>
      </c>
      <c r="L6" s="35" t="s">
        <v>124</v>
      </c>
      <c r="M6" s="19" t="s">
        <v>35</v>
      </c>
      <c r="N6" s="8" t="s">
        <v>30</v>
      </c>
    </row>
    <row r="7" spans="1:14" ht="141.75" x14ac:dyDescent="0.25">
      <c r="A7" s="22">
        <v>3</v>
      </c>
      <c r="B7" s="19" t="s">
        <v>11</v>
      </c>
      <c r="C7" s="19" t="s">
        <v>31</v>
      </c>
      <c r="D7" s="19" t="s">
        <v>25</v>
      </c>
      <c r="E7" s="31">
        <v>105</v>
      </c>
      <c r="F7" s="25">
        <v>10</v>
      </c>
      <c r="G7" s="26" t="s">
        <v>19</v>
      </c>
      <c r="H7" s="25">
        <v>14.5</v>
      </c>
      <c r="I7" s="25"/>
      <c r="J7" s="25">
        <v>14.5</v>
      </c>
      <c r="K7" s="25">
        <v>61</v>
      </c>
      <c r="L7" s="6" t="s">
        <v>127</v>
      </c>
      <c r="M7" s="19" t="s">
        <v>22</v>
      </c>
      <c r="N7" s="19" t="s">
        <v>31</v>
      </c>
    </row>
    <row r="8" spans="1:14" ht="126" x14ac:dyDescent="0.25">
      <c r="A8" s="9">
        <v>4</v>
      </c>
      <c r="B8" s="19" t="s">
        <v>11</v>
      </c>
      <c r="C8" s="8" t="s">
        <v>34</v>
      </c>
      <c r="D8" s="8" t="s">
        <v>26</v>
      </c>
      <c r="E8" s="9">
        <v>102</v>
      </c>
      <c r="F8" s="25">
        <v>10</v>
      </c>
      <c r="G8" s="26" t="s">
        <v>19</v>
      </c>
      <c r="H8" s="25">
        <v>14.5</v>
      </c>
      <c r="I8" s="25"/>
      <c r="J8" s="25">
        <v>14.5</v>
      </c>
      <c r="K8" s="25">
        <v>61</v>
      </c>
      <c r="L8" s="6" t="s">
        <v>127</v>
      </c>
      <c r="M8" s="19" t="s">
        <v>37</v>
      </c>
      <c r="N8" s="8" t="s">
        <v>34</v>
      </c>
    </row>
    <row r="9" spans="1:14" ht="141.75" x14ac:dyDescent="0.25">
      <c r="A9" s="22">
        <v>5</v>
      </c>
      <c r="B9" s="23" t="s">
        <v>11</v>
      </c>
      <c r="C9" s="24" t="s">
        <v>33</v>
      </c>
      <c r="D9" s="24" t="s">
        <v>27</v>
      </c>
      <c r="E9" s="34">
        <v>109</v>
      </c>
      <c r="F9" s="25">
        <v>10</v>
      </c>
      <c r="G9" s="26" t="s">
        <v>19</v>
      </c>
      <c r="H9" s="25">
        <v>12.5</v>
      </c>
      <c r="I9" s="25"/>
      <c r="J9" s="25">
        <v>12.5</v>
      </c>
      <c r="K9" s="25">
        <v>61</v>
      </c>
      <c r="L9" s="6" t="s">
        <v>127</v>
      </c>
      <c r="M9" s="23" t="s">
        <v>36</v>
      </c>
      <c r="N9" s="24" t="s">
        <v>33</v>
      </c>
    </row>
    <row r="10" spans="1:14" ht="110.25" x14ac:dyDescent="0.25">
      <c r="A10" s="22">
        <v>6</v>
      </c>
      <c r="B10" s="19" t="s">
        <v>11</v>
      </c>
      <c r="C10" s="19" t="s">
        <v>32</v>
      </c>
      <c r="D10" s="19" t="s">
        <v>28</v>
      </c>
      <c r="E10" s="31">
        <v>103</v>
      </c>
      <c r="F10" s="25">
        <v>10</v>
      </c>
      <c r="G10" s="26" t="s">
        <v>19</v>
      </c>
      <c r="H10" s="25">
        <v>10</v>
      </c>
      <c r="I10" s="25"/>
      <c r="J10" s="25">
        <v>10</v>
      </c>
      <c r="K10" s="25">
        <v>61</v>
      </c>
      <c r="L10" s="6" t="s">
        <v>127</v>
      </c>
      <c r="M10" s="19" t="s">
        <v>35</v>
      </c>
      <c r="N10" s="19" t="s">
        <v>32</v>
      </c>
    </row>
  </sheetData>
  <mergeCells count="1">
    <mergeCell ref="A2:M2"/>
  </mergeCells>
  <pageMargins left="0.70866141732283472" right="0.51181102362204722" top="0.15748031496062992" bottom="0.35433070866141736" header="0.31496062992125984" footer="0.31496062992125984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G1" sqref="G1:G1048576"/>
    </sheetView>
  </sheetViews>
  <sheetFormatPr defaultRowHeight="15.75" x14ac:dyDescent="0.25"/>
  <cols>
    <col min="1" max="1" width="5" customWidth="1"/>
    <col min="3" max="3" width="27.875" customWidth="1"/>
    <col min="14" max="14" width="25.5" customWidth="1"/>
  </cols>
  <sheetData>
    <row r="1" spans="1:14" ht="6" customHeight="1" x14ac:dyDescent="0.25"/>
    <row r="2" spans="1:14" ht="51" customHeight="1" x14ac:dyDescent="0.25">
      <c r="A2" s="38" t="s">
        <v>128</v>
      </c>
      <c r="B2" s="38"/>
      <c r="C2" s="38"/>
      <c r="D2" s="38"/>
      <c r="E2" s="38"/>
      <c r="F2" s="38"/>
      <c r="G2" s="38"/>
      <c r="H2" s="38"/>
      <c r="I2" s="38"/>
      <c r="J2" s="38"/>
      <c r="K2" s="38"/>
      <c r="L2" s="38"/>
    </row>
    <row r="3" spans="1:14" ht="0.75" customHeight="1" x14ac:dyDescent="0.25"/>
    <row r="4" spans="1:14" ht="157.5" x14ac:dyDescent="0.25">
      <c r="A4" s="1" t="s">
        <v>0</v>
      </c>
      <c r="B4" s="1" t="s">
        <v>1</v>
      </c>
      <c r="C4" s="1" t="s">
        <v>2</v>
      </c>
      <c r="D4" s="1" t="s">
        <v>3</v>
      </c>
      <c r="E4" s="1" t="s">
        <v>125</v>
      </c>
      <c r="F4" s="1" t="s">
        <v>4</v>
      </c>
      <c r="G4" s="1" t="s">
        <v>5</v>
      </c>
      <c r="H4" s="1" t="s">
        <v>6</v>
      </c>
      <c r="I4" s="1" t="str">
        <f>'4 кл'!I3</f>
        <v>Апеляционный балл</v>
      </c>
      <c r="J4" s="1" t="str">
        <f>'4 кл'!J3</f>
        <v>Итоговый балл</v>
      </c>
      <c r="K4" s="1" t="s">
        <v>7</v>
      </c>
      <c r="L4" s="1" t="s">
        <v>8</v>
      </c>
      <c r="M4" s="1" t="s">
        <v>10</v>
      </c>
      <c r="N4" s="1" t="s">
        <v>2</v>
      </c>
    </row>
    <row r="5" spans="1:14" ht="87" customHeight="1" x14ac:dyDescent="0.25">
      <c r="A5" s="11">
        <v>1</v>
      </c>
      <c r="B5" s="7" t="s">
        <v>11</v>
      </c>
      <c r="C5" s="8" t="s">
        <v>16</v>
      </c>
      <c r="D5" s="8" t="s">
        <v>13</v>
      </c>
      <c r="E5" s="9">
        <v>101</v>
      </c>
      <c r="F5" s="9">
        <v>11</v>
      </c>
      <c r="G5" s="9" t="s">
        <v>9</v>
      </c>
      <c r="H5" s="9">
        <v>7.5</v>
      </c>
      <c r="I5" s="9"/>
      <c r="J5" s="9">
        <v>7.5</v>
      </c>
      <c r="K5" s="10">
        <v>61</v>
      </c>
      <c r="L5" s="7" t="s">
        <v>127</v>
      </c>
      <c r="M5" s="7" t="s">
        <v>20</v>
      </c>
      <c r="N5" s="6" t="s">
        <v>16</v>
      </c>
    </row>
    <row r="6" spans="1:14" ht="78.75" x14ac:dyDescent="0.25">
      <c r="A6" s="11">
        <v>2</v>
      </c>
      <c r="B6" s="7" t="s">
        <v>11</v>
      </c>
      <c r="C6" s="7" t="s">
        <v>17</v>
      </c>
      <c r="D6" s="7" t="s">
        <v>14</v>
      </c>
      <c r="E6" s="10">
        <v>108</v>
      </c>
      <c r="F6" s="10">
        <v>11</v>
      </c>
      <c r="G6" s="10" t="s">
        <v>9</v>
      </c>
      <c r="H6" s="10">
        <v>20</v>
      </c>
      <c r="I6" s="10"/>
      <c r="J6" s="10">
        <v>20</v>
      </c>
      <c r="K6" s="10">
        <v>61</v>
      </c>
      <c r="L6" s="7" t="s">
        <v>127</v>
      </c>
      <c r="M6" s="19" t="s">
        <v>21</v>
      </c>
      <c r="N6" s="7" t="s">
        <v>17</v>
      </c>
    </row>
    <row r="7" spans="1:14" ht="111" customHeight="1" x14ac:dyDescent="0.25">
      <c r="A7" s="11">
        <v>3</v>
      </c>
      <c r="B7" s="7" t="s">
        <v>11</v>
      </c>
      <c r="C7" s="8" t="s">
        <v>18</v>
      </c>
      <c r="D7" s="8" t="s">
        <v>15</v>
      </c>
      <c r="E7" s="9">
        <v>104</v>
      </c>
      <c r="F7" s="9">
        <v>11</v>
      </c>
      <c r="G7" s="9" t="s">
        <v>19</v>
      </c>
      <c r="H7" s="9">
        <v>16.5</v>
      </c>
      <c r="I7" s="9"/>
      <c r="J7" s="9">
        <v>16.5</v>
      </c>
      <c r="K7" s="10">
        <v>61</v>
      </c>
      <c r="L7" s="7" t="s">
        <v>127</v>
      </c>
      <c r="M7" s="19" t="s">
        <v>22</v>
      </c>
      <c r="N7" s="8" t="s">
        <v>18</v>
      </c>
    </row>
  </sheetData>
  <mergeCells count="1">
    <mergeCell ref="A2:L2"/>
  </mergeCells>
  <pageMargins left="0.51181102362204722" right="0.51181102362204722" top="0.74803149606299213" bottom="0.55118110236220474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4 кл</vt:lpstr>
      <vt:lpstr>5 кл</vt:lpstr>
      <vt:lpstr>6 кл</vt:lpstr>
      <vt:lpstr>7 кл</vt:lpstr>
      <vt:lpstr>8 кл</vt:lpstr>
      <vt:lpstr>9 кл</vt:lpstr>
      <vt:lpstr>10 кл</vt:lpstr>
      <vt:lpstr>11 кл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Aliya</dc:creator>
  <cp:lastModifiedBy>Kamil</cp:lastModifiedBy>
  <cp:lastPrinted>2018-11-09T05:09:36Z</cp:lastPrinted>
  <dcterms:created xsi:type="dcterms:W3CDTF">2018-10-25T06:34:27Z</dcterms:created>
  <dcterms:modified xsi:type="dcterms:W3CDTF">2018-11-26T13:42:26Z</dcterms:modified>
</cp:coreProperties>
</file>